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255" windowWidth="14955" windowHeight="7935"/>
  </bookViews>
  <sheets>
    <sheet name="VERİ" sheetId="1" r:id="rId1"/>
    <sheet name="PUANTAJ" sheetId="2" r:id="rId2"/>
  </sheets>
  <definedNames>
    <definedName name="_xlnm.Print_Area" localSheetId="1">PUANTAJ!$A$1:$AK$32</definedName>
  </definedNames>
  <calcPr calcId="145621"/>
</workbook>
</file>

<file path=xl/calcChain.xml><?xml version="1.0" encoding="utf-8"?>
<calcChain xmlns="http://schemas.openxmlformats.org/spreadsheetml/2006/main">
  <c r="C10" i="1" l="1"/>
  <c r="E8" i="2" l="1"/>
  <c r="E9" i="2"/>
  <c r="E10" i="2"/>
  <c r="E11" i="2"/>
  <c r="E12" i="2"/>
  <c r="E13" i="2"/>
  <c r="E14" i="2"/>
  <c r="E15" i="2"/>
  <c r="E16" i="2"/>
  <c r="AJ2" i="2" l="1"/>
  <c r="AG3" i="2"/>
  <c r="F18" i="2" s="1"/>
  <c r="E7" i="2"/>
  <c r="A3" i="2"/>
  <c r="E2" i="2" s="1"/>
  <c r="C12" i="1"/>
  <c r="AA26" i="2" s="1"/>
  <c r="E18" i="2"/>
  <c r="AA27" i="2"/>
  <c r="B27" i="2"/>
  <c r="E17" i="2" l="1"/>
  <c r="S18" i="2" s="1"/>
</calcChain>
</file>

<file path=xl/sharedStrings.xml><?xml version="1.0" encoding="utf-8"?>
<sst xmlns="http://schemas.openxmlformats.org/spreadsheetml/2006/main" count="128" uniqueCount="123">
  <si>
    <t>AİT OLDUĞU AY</t>
  </si>
  <si>
    <t>SIRA NO</t>
  </si>
  <si>
    <t>AÇIKLAMA</t>
  </si>
  <si>
    <t>ADI SOYADI</t>
  </si>
  <si>
    <t>T.C.NO</t>
  </si>
  <si>
    <t>TOPLAM</t>
  </si>
  <si>
    <t>ayında</t>
  </si>
  <si>
    <t>OKUL KURUM</t>
  </si>
  <si>
    <t>BİRİM KODU</t>
  </si>
  <si>
    <t>Gerçekleştirme Görevlisi</t>
  </si>
  <si>
    <t>Ait Olduğu Ay</t>
  </si>
  <si>
    <t>Düzenleme Tarihi</t>
  </si>
  <si>
    <t>Ait Olduğu yıl</t>
  </si>
  <si>
    <t>Okul Kurum Müdürü</t>
  </si>
  <si>
    <t>Okul/Kurum Müdürü</t>
  </si>
  <si>
    <t>VERİ GİRİŞ SAYFASI</t>
  </si>
  <si>
    <t>PARAMETRELER</t>
  </si>
  <si>
    <t>(İmza)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</si>
  <si>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</si>
  <si>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</si>
  <si>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</si>
  <si>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</si>
  <si>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</si>
  <si>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</si>
  <si>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</si>
  <si>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</si>
  <si>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</si>
  <si>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Ekrem GÜRLEK(ekremgurlek@hotmail.com)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</si>
  <si>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</si>
  <si>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</si>
  <si>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</si>
  <si>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</si>
  <si>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</si>
  <si>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</si>
  <si>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</si>
  <si>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</si>
  <si>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</si>
  <si>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</si>
  <si>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</si>
  <si>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</si>
  <si>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</si>
  <si>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</si>
  <si>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</si>
  <si>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</si>
  <si>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</si>
  <si>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</si>
  <si>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</si>
  <si>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</si>
  <si>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</si>
  <si>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</si>
  <si>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</si>
  <si>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</si>
  <si>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</si>
  <si>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</si>
  <si>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</si>
  <si>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</si>
  <si>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</si>
  <si>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</si>
  <si>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</si>
  <si>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</si>
  <si>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</si>
  <si>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</si>
  <si>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Hazırlayan::</t>
  </si>
  <si>
    <t>DAİRESİ/OKULU</t>
  </si>
  <si>
    <t>STAJYER ÖĞRENCİ DEVAM ÇİZELGESİ</t>
  </si>
  <si>
    <t>GÜNLER</t>
  </si>
  <si>
    <t>YILI</t>
  </si>
  <si>
    <t>DEVAM ETMESİ GEREKEN GÜNLER</t>
  </si>
  <si>
    <t>Yukarıda yazılı görevliler</t>
  </si>
  <si>
    <t>gün devam etmiştir.</t>
  </si>
  <si>
    <t>STAJYER ÖĞRENCİNİN</t>
  </si>
  <si>
    <t>Alanı/Dalı</t>
  </si>
  <si>
    <t xml:space="preserve"> Abdullah Esma Kocabıyık İlkokulu</t>
  </si>
  <si>
    <t xml:space="preserve"> Abdullah Esma Kocabıyık Ortaokulu</t>
  </si>
  <si>
    <t xml:space="preserve"> Akşemsettin İlkokulu</t>
  </si>
  <si>
    <t xml:space="preserve"> Akşemsettin Ortaokulu</t>
  </si>
  <si>
    <t xml:space="preserve"> Ali Dilmen Anadolu Lisesi</t>
  </si>
  <si>
    <t xml:space="preserve"> Ali Dilmen İlkokulu</t>
  </si>
  <si>
    <t xml:space="preserve"> Büyükesence İlkokulu</t>
  </si>
  <si>
    <t xml:space="preserve"> Büyükesence Ortaokulu</t>
  </si>
  <si>
    <t xml:space="preserve"> Çaybaşı Yeniköy İlkokulu</t>
  </si>
  <si>
    <t xml:space="preserve"> Çaybaşı Yeniköy İmam Hatip Ortaokulu</t>
  </si>
  <si>
    <t xml:space="preserve"> Çaybaşı Yeşiltepe İlkokulu</t>
  </si>
  <si>
    <t xml:space="preserve"> Ekinli İlkokulu</t>
  </si>
  <si>
    <t xml:space="preserve"> Ekinli Ortaokulu</t>
  </si>
  <si>
    <t xml:space="preserve"> Erenler Anaokulu</t>
  </si>
  <si>
    <t xml:space="preserve"> Erenler Halk Eğitimi Merkezi</t>
  </si>
  <si>
    <t xml:space="preserve"> Erenler İlkokulu</t>
  </si>
  <si>
    <t xml:space="preserve"> Erenler Ortaokulu</t>
  </si>
  <si>
    <t xml:space="preserve"> Erenler Özel Eğitim Anaokulu</t>
  </si>
  <si>
    <t xml:space="preserve"> Erenler Rehberlik ve Araştırma Merkezi</t>
  </si>
  <si>
    <t xml:space="preserve"> Fevzi Kılıç Ortaokulu</t>
  </si>
  <si>
    <t xml:space="preserve"> Figen Sakallıoğlu Anadolu Lisesi</t>
  </si>
  <si>
    <t xml:space="preserve"> Hacı Mehmet Akkoç Ortaokulu</t>
  </si>
  <si>
    <t xml:space="preserve"> Halit Evin Anadolu İmam Hatip Lisesi</t>
  </si>
  <si>
    <t xml:space="preserve"> Halit Evin Kız Anadolu İmam Hatip Lisesi</t>
  </si>
  <si>
    <t xml:space="preserve"> Kayalar Reşitbey İlkokulu</t>
  </si>
  <si>
    <t xml:space="preserve"> Kut-ul Amare Zaferi Anaokulu</t>
  </si>
  <si>
    <t xml:space="preserve"> Kut-ul Amare Zaferi İlkokulu</t>
  </si>
  <si>
    <t xml:space="preserve"> Küpçüler Anaokulu</t>
  </si>
  <si>
    <t xml:space="preserve"> Küpçüler İlkokulu</t>
  </si>
  <si>
    <t xml:space="preserve"> Küpçüler Ortaokulu</t>
  </si>
  <si>
    <t xml:space="preserve"> Mehmet Gölhan İlkokulu</t>
  </si>
  <si>
    <t xml:space="preserve"> Mehmet Gölhan Ortaokulu</t>
  </si>
  <si>
    <t xml:space="preserve"> Nurettin Tepe İlkokulu</t>
  </si>
  <si>
    <t xml:space="preserve"> Sakarya Bilim ve Sanat Merkezi</t>
  </si>
  <si>
    <t xml:space="preserve"> Sakarya Mesleki Eğitim Merkezi</t>
  </si>
  <si>
    <t xml:space="preserve"> Sarıcalar İlkokulu</t>
  </si>
  <si>
    <t xml:space="preserve"> Süleyman Şah İlkokulu</t>
  </si>
  <si>
    <t xml:space="preserve"> Süleyman Şah Ortaokulu</t>
  </si>
  <si>
    <t xml:space="preserve"> Şehit Bülent Yurtseven İmam Hatip Ortaokulu</t>
  </si>
  <si>
    <t xml:space="preserve"> Şehit Gülşah Güler Anaokulu</t>
  </si>
  <si>
    <t xml:space="preserve"> Şehit Mehmet Solak İlkokulu</t>
  </si>
  <si>
    <t xml:space="preserve"> Şehit Mehmet Solak Ortaokulu</t>
  </si>
  <si>
    <t xml:space="preserve"> Şen Piliç Mesleki ve Teknik Anadolu Lisesi</t>
  </si>
  <si>
    <t xml:space="preserve"> Şeyhköy Özel Eğitim Anaokulu</t>
  </si>
  <si>
    <t xml:space="preserve"> TEV Esat Egesoy Bedia Başgöz İlkokulu</t>
  </si>
  <si>
    <t xml:space="preserve"> TEV Esat Egesoy Bedia Başgöz Ortaokulu</t>
  </si>
  <si>
    <t xml:space="preserve"> Vali Mustafa Cahit Kıraç Anadolu Lisesi</t>
  </si>
  <si>
    <t xml:space="preserve"> Yeşiltepe İlkokulu</t>
  </si>
  <si>
    <t xml:space="preserve"> Yunus Çiloğlu Ortaokulu</t>
  </si>
  <si>
    <t xml:space="preserve"> Yücel Ballık Ortaokulu</t>
  </si>
  <si>
    <t xml:space="preserve"> Zinnet Dilmen Anaokulu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</si>
</sst>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T_L_-;\-* #,##0\ _T_L_-;_-* &quot;-&quot;\ _T_L_-;_-@_-"/>
    <numFmt numFmtId="165" formatCode="_-* #,##0.00\ _T_L_-;\-* #,##0.00\ _T_L_-;_-* &quot;-&quot;??\ _T_L_-;_-@_-"/>
  </numFmts>
  <fonts count="24" x14ac:knownFonts="1">
    <font>
      <sz val="10"/>
      <name val="Arial"/>
      <charset val="162"/>
    </font>
    <font>
      <sz val="10"/>
      <name val="Arial"/>
      <charset val="16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3"/>
      <name val="Arial"/>
      <family val="2"/>
    </font>
    <font>
      <sz val="9"/>
      <name val="Arial"/>
      <charset val="162"/>
    </font>
    <font>
      <sz val="12"/>
      <name val="Arial"/>
      <charset val="162"/>
    </font>
    <font>
      <b/>
      <sz val="10"/>
      <name val="Arial"/>
      <family val="2"/>
      <charset val="162"/>
    </font>
    <font>
      <sz val="11"/>
      <name val="Arial"/>
      <family val="2"/>
    </font>
    <font>
      <sz val="14"/>
      <name val="Arial"/>
      <charset val="162"/>
    </font>
    <font>
      <sz val="8"/>
      <name val="Arial"/>
      <charset val="162"/>
    </font>
    <font>
      <i/>
      <sz val="8"/>
      <name val="Arial"/>
      <family val="2"/>
      <charset val="162"/>
    </font>
    <font>
      <sz val="9"/>
      <name val="Arial"/>
      <family val="2"/>
    </font>
    <font>
      <b/>
      <sz val="10"/>
      <name val="Arial"/>
      <family val="2"/>
    </font>
    <font>
      <sz val="10"/>
      <name val="Century Gothic"/>
      <family val="2"/>
      <charset val="162"/>
    </font>
    <font>
      <sz val="16"/>
      <name val="Arial"/>
      <family val="2"/>
      <charset val="162"/>
    </font>
    <font>
      <i/>
      <sz val="6"/>
      <name val="Arial"/>
      <charset val="162"/>
    </font>
    <font>
      <sz val="7"/>
      <name val="Arial"/>
      <charset val="162"/>
    </font>
    <font>
      <sz val="14"/>
      <name val="Arial"/>
      <family val="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7" fillId="0" borderId="0" xfId="0" applyNumberFormat="1" applyFont="1" applyAlignment="1">
      <alignment horizontal="center"/>
    </xf>
    <xf numFmtId="0" fontId="0" fillId="2" borderId="0" xfId="0" applyFill="1"/>
    <xf numFmtId="0" fontId="8" fillId="2" borderId="1" xfId="0" applyFont="1" applyFill="1" applyBorder="1"/>
    <xf numFmtId="0" fontId="0" fillId="3" borderId="1" xfId="0" applyFill="1" applyBorder="1"/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protection locked="0"/>
    </xf>
    <xf numFmtId="3" fontId="14" fillId="0" borderId="1" xfId="0" applyNumberFormat="1" applyFont="1" applyBorder="1" applyAlignment="1">
      <alignment horizontal="center"/>
    </xf>
    <xf numFmtId="0" fontId="15" fillId="0" borderId="0" xfId="0" applyFont="1" applyFill="1"/>
    <xf numFmtId="0" fontId="15" fillId="0" borderId="0" xfId="0" applyFont="1"/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1" xfId="0" applyNumberFormat="1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14" fontId="15" fillId="0" borderId="1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/>
    <xf numFmtId="0" fontId="18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/>
    <xf numFmtId="0" fontId="21" fillId="0" borderId="0" xfId="0" applyFont="1"/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2" xfId="0" applyNumberFormat="1" applyFont="1" applyFill="1" applyBorder="1" applyAlignment="1" applyProtection="1">
      <alignment vertical="center" wrapText="1"/>
      <protection hidden="1"/>
    </xf>
    <xf numFmtId="0" fontId="10" fillId="2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textRotation="1" wrapText="1"/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20" fillId="0" borderId="6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textRotation="1" wrapText="1"/>
      <protection locked="0"/>
    </xf>
    <xf numFmtId="0" fontId="2" fillId="0" borderId="4" xfId="0" applyFont="1" applyFill="1" applyBorder="1" applyAlignment="1" applyProtection="1">
      <alignment horizontal="center" vertical="center" textRotation="1" wrapText="1"/>
      <protection locked="0"/>
    </xf>
    <xf numFmtId="0" fontId="1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3" xfId="0" applyFont="1" applyFill="1" applyBorder="1" applyAlignment="1" applyProtection="1">
      <alignment horizontal="center" vertical="center" textRotation="45" wrapText="1"/>
      <protection locked="0"/>
    </xf>
    <xf numFmtId="0" fontId="4" fillId="0" borderId="5" xfId="0" applyFont="1" applyFill="1" applyBorder="1" applyAlignment="1" applyProtection="1">
      <alignment horizontal="center" vertical="center" textRotation="45" wrapText="1"/>
      <protection locked="0"/>
    </xf>
    <xf numFmtId="0" fontId="4" fillId="0" borderId="4" xfId="0" applyFont="1" applyFill="1" applyBorder="1" applyAlignment="1" applyProtection="1">
      <alignment horizontal="center" vertical="center" textRotation="45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C6" sqref="C6"/>
    </sheetView>
  </sheetViews>
  <sheetFormatPr defaultRowHeight="13.5" x14ac:dyDescent="0.25"/>
  <cols>
    <col min="2" max="2" width="21.5703125" bestFit="1" customWidth="1"/>
    <col min="3" max="3" width="44.28515625" bestFit="1" customWidth="1"/>
    <col min="4" max="4" width="50.42578125" style="14" hidden="1" customWidth="1"/>
    <col min="5" max="5" width="25" hidden="1" customWidth="1"/>
  </cols>
  <sheetData>
    <row r="1" spans="1:5" x14ac:dyDescent="0.25">
      <c r="A1" s="7"/>
      <c r="B1" s="7"/>
      <c r="C1" s="7"/>
      <c r="D1" s="25"/>
    </row>
    <row r="2" spans="1:5" ht="12.75" x14ac:dyDescent="0.2">
      <c r="A2" s="7"/>
      <c r="B2" s="7"/>
      <c r="C2" s="7"/>
      <c r="D2" t="s">
        <v>72</v>
      </c>
      <c r="E2" t="s">
        <v>50</v>
      </c>
    </row>
    <row r="3" spans="1:5" ht="18" x14ac:dyDescent="0.25">
      <c r="A3" s="7"/>
      <c r="B3" s="41" t="s">
        <v>15</v>
      </c>
      <c r="C3" s="41"/>
      <c r="D3" t="s">
        <v>73</v>
      </c>
      <c r="E3" t="s">
        <v>51</v>
      </c>
    </row>
    <row r="4" spans="1:5" ht="12.75" x14ac:dyDescent="0.2">
      <c r="A4" s="7"/>
      <c r="B4" s="7"/>
      <c r="C4" s="7"/>
      <c r="D4" t="s">
        <v>74</v>
      </c>
      <c r="E4" t="s">
        <v>52</v>
      </c>
    </row>
    <row r="5" spans="1:5" ht="12.75" x14ac:dyDescent="0.2">
      <c r="A5" s="7"/>
      <c r="B5" s="9"/>
      <c r="C5" s="8" t="s">
        <v>16</v>
      </c>
      <c r="D5" t="s">
        <v>75</v>
      </c>
      <c r="E5" t="s">
        <v>53</v>
      </c>
    </row>
    <row r="6" spans="1:5" x14ac:dyDescent="0.25">
      <c r="A6" s="7"/>
      <c r="B6" s="9" t="s">
        <v>7</v>
      </c>
      <c r="C6" s="15" t="s">
        <v>91</v>
      </c>
      <c r="D6" t="s">
        <v>76</v>
      </c>
      <c r="E6" t="s">
        <v>54</v>
      </c>
    </row>
    <row r="7" spans="1:5" x14ac:dyDescent="0.25">
      <c r="A7" s="7"/>
      <c r="B7" s="9" t="s">
        <v>8</v>
      </c>
      <c r="C7" s="15"/>
      <c r="D7" t="s">
        <v>77</v>
      </c>
      <c r="E7" t="s">
        <v>55</v>
      </c>
    </row>
    <row r="8" spans="1:5" x14ac:dyDescent="0.25">
      <c r="A8" s="7"/>
      <c r="B8" s="9" t="s">
        <v>13</v>
      </c>
      <c r="C8" s="15"/>
      <c r="D8" t="s">
        <v>78</v>
      </c>
      <c r="E8" t="s">
        <v>56</v>
      </c>
    </row>
    <row r="9" spans="1:5" x14ac:dyDescent="0.25">
      <c r="A9" s="7"/>
      <c r="B9" s="9" t="s">
        <v>9</v>
      </c>
      <c r="C9" s="16"/>
      <c r="D9" t="s">
        <v>79</v>
      </c>
      <c r="E9" t="s">
        <v>57</v>
      </c>
    </row>
    <row r="10" spans="1:5" x14ac:dyDescent="0.25">
      <c r="A10" s="7"/>
      <c r="B10" s="9" t="s">
        <v>12</v>
      </c>
      <c r="C10" s="15">
        <f ca="1">YEAR(TODAY())</f>
        <v>2023</v>
      </c>
      <c r="D10" t="s">
        <v>80</v>
      </c>
      <c r="E10" t="s">
        <v>58</v>
      </c>
    </row>
    <row r="11" spans="1:5" x14ac:dyDescent="0.25">
      <c r="A11" s="7"/>
      <c r="B11" s="9" t="s">
        <v>10</v>
      </c>
      <c r="C11" s="17" t="s">
        <v>60</v>
      </c>
      <c r="D11" t="s">
        <v>81</v>
      </c>
      <c r="E11" t="s">
        <v>59</v>
      </c>
    </row>
    <row r="12" spans="1:5" x14ac:dyDescent="0.25">
      <c r="A12" s="7"/>
      <c r="B12" s="9" t="s">
        <v>11</v>
      </c>
      <c r="C12" s="18">
        <f ca="1">TODAY()</f>
        <v>45189</v>
      </c>
      <c r="D12" t="s">
        <v>82</v>
      </c>
      <c r="E12" t="s">
        <v>60</v>
      </c>
    </row>
    <row r="13" spans="1:5" ht="12.75" x14ac:dyDescent="0.2">
      <c r="A13" s="7"/>
      <c r="B13" s="7"/>
      <c r="C13" s="7"/>
      <c r="D13" t="s">
        <v>83</v>
      </c>
      <c r="E13" t="s">
        <v>61</v>
      </c>
    </row>
    <row r="14" spans="1:5" ht="12.75" x14ac:dyDescent="0.2">
      <c r="A14" s="7"/>
      <c r="B14" s="7"/>
      <c r="C14" s="7"/>
      <c r="D14" t="s">
        <v>84</v>
      </c>
    </row>
    <row r="15" spans="1:5" ht="12.75" x14ac:dyDescent="0.2">
      <c r="A15" s="7"/>
      <c r="B15" s="7"/>
      <c r="C15" s="7"/>
      <c r="D15" t="s">
        <v>85</v>
      </c>
    </row>
    <row r="16" spans="1:5" ht="12.75" x14ac:dyDescent="0.2">
      <c r="A16" s="7"/>
      <c r="B16" s="7"/>
      <c r="C16" s="7"/>
      <c r="D16" t="s">
        <v>86</v>
      </c>
    </row>
    <row r="17" spans="1:4" ht="12.75" x14ac:dyDescent="0.2">
      <c r="A17" s="7"/>
      <c r="B17" s="7"/>
      <c r="C17" s="7"/>
      <c r="D17" t="s">
        <v>87</v>
      </c>
    </row>
    <row r="18" spans="1:4" ht="12.75" x14ac:dyDescent="0.2">
      <c r="A18" s="7"/>
      <c r="B18" s="7"/>
      <c r="C18" s="7"/>
      <c r="D18" t="s">
        <v>88</v>
      </c>
    </row>
    <row r="19" spans="1:4" ht="12.75" x14ac:dyDescent="0.2">
      <c r="A19" s="7"/>
      <c r="B19" s="7"/>
      <c r="C19" s="7"/>
      <c r="D19" t="s">
        <v>89</v>
      </c>
    </row>
    <row r="20" spans="1:4" ht="12.75" x14ac:dyDescent="0.2">
      <c r="A20" s="7"/>
      <c r="B20" s="7"/>
      <c r="C20" s="7"/>
      <c r="D20" t="s">
        <v>90</v>
      </c>
    </row>
    <row r="21" spans="1:4" ht="12.75" x14ac:dyDescent="0.2">
      <c r="A21" s="7"/>
      <c r="B21" s="7"/>
      <c r="C21" s="7"/>
      <c r="D21" t="s">
        <v>91</v>
      </c>
    </row>
    <row r="22" spans="1:4" ht="12.75" x14ac:dyDescent="0.2">
      <c r="A22" s="7"/>
      <c r="B22" s="7"/>
      <c r="C22" s="7"/>
      <c r="D22" t="s">
        <v>92</v>
      </c>
    </row>
    <row r="23" spans="1:4" ht="12.75" x14ac:dyDescent="0.2">
      <c r="A23" s="7"/>
      <c r="B23" s="7"/>
      <c r="C23" s="7"/>
      <c r="D23" t="s">
        <v>93</v>
      </c>
    </row>
    <row r="24" spans="1:4" ht="12.75" x14ac:dyDescent="0.2">
      <c r="A24" s="7"/>
      <c r="B24" s="7"/>
      <c r="C24" s="7"/>
      <c r="D24" t="s">
        <v>94</v>
      </c>
    </row>
    <row r="25" spans="1:4" ht="12.75" x14ac:dyDescent="0.2">
      <c r="A25" s="7"/>
      <c r="B25" s="7"/>
      <c r="C25" s="7"/>
      <c r="D25" t="s">
        <v>95</v>
      </c>
    </row>
    <row r="26" spans="1:4" ht="12.75" x14ac:dyDescent="0.2">
      <c r="A26" s="7"/>
      <c r="B26" s="7"/>
      <c r="C26" s="7"/>
      <c r="D26" t="s">
        <v>96</v>
      </c>
    </row>
    <row r="27" spans="1:4" ht="12.75" x14ac:dyDescent="0.2">
      <c r="A27" s="7"/>
      <c r="B27" s="7"/>
      <c r="C27" s="7"/>
      <c r="D27" t="s">
        <v>97</v>
      </c>
    </row>
    <row r="28" spans="1:4" ht="12.75" x14ac:dyDescent="0.2">
      <c r="A28" s="7"/>
      <c r="B28" s="7"/>
      <c r="C28" s="7"/>
      <c r="D28" t="s">
        <v>98</v>
      </c>
    </row>
    <row r="29" spans="1:4" ht="12.75" x14ac:dyDescent="0.2">
      <c r="A29" s="7"/>
      <c r="B29" s="20" t="s">
        <v>62</v>
      </c>
      <c r="C29" s="19" t="s">
        <v>27</v>
      </c>
      <c r="D29" t="s">
        <v>99</v>
      </c>
    </row>
    <row r="30" spans="1:4" ht="12.75" x14ac:dyDescent="0.2">
      <c r="D30" t="s">
        <v>100</v>
      </c>
    </row>
    <row r="31" spans="1:4" ht="12.75" x14ac:dyDescent="0.2">
      <c r="D31" t="s">
        <v>101</v>
      </c>
    </row>
    <row r="32" spans="1:4" ht="12.75" x14ac:dyDescent="0.2">
      <c r="D32" t="s">
        <v>102</v>
      </c>
    </row>
    <row r="33" spans="4:4" ht="12.75" x14ac:dyDescent="0.2">
      <c r="D33" t="s">
        <v>103</v>
      </c>
    </row>
    <row r="34" spans="4:4" ht="12.75" x14ac:dyDescent="0.2">
      <c r="D34" t="s">
        <v>104</v>
      </c>
    </row>
    <row r="35" spans="4:4" ht="12.75" x14ac:dyDescent="0.2">
      <c r="D35" t="s">
        <v>105</v>
      </c>
    </row>
    <row r="36" spans="4:4" ht="12.75" x14ac:dyDescent="0.2">
      <c r="D36" t="s">
        <v>106</v>
      </c>
    </row>
    <row r="37" spans="4:4" ht="12.75" x14ac:dyDescent="0.2">
      <c r="D37" t="s">
        <v>107</v>
      </c>
    </row>
    <row r="38" spans="4:4" ht="12.75" x14ac:dyDescent="0.2">
      <c r="D38" t="s">
        <v>108</v>
      </c>
    </row>
    <row r="39" spans="4:4" ht="12.75" x14ac:dyDescent="0.2">
      <c r="D39" t="s">
        <v>109</v>
      </c>
    </row>
    <row r="40" spans="4:4" ht="12.75" x14ac:dyDescent="0.2">
      <c r="D40" t="s">
        <v>110</v>
      </c>
    </row>
    <row r="41" spans="4:4" ht="12.75" x14ac:dyDescent="0.2">
      <c r="D41" t="s">
        <v>111</v>
      </c>
    </row>
    <row r="42" spans="4:4" ht="12.75" x14ac:dyDescent="0.2">
      <c r="D42" t="s">
        <v>112</v>
      </c>
    </row>
    <row r="43" spans="4:4" ht="12.75" x14ac:dyDescent="0.2">
      <c r="D43" t="s">
        <v>113</v>
      </c>
    </row>
    <row r="44" spans="4:4" ht="12.75" x14ac:dyDescent="0.2">
      <c r="D44" t="s">
        <v>114</v>
      </c>
    </row>
    <row r="45" spans="4:4" ht="12.75" x14ac:dyDescent="0.2">
      <c r="D45" t="s">
        <v>115</v>
      </c>
    </row>
    <row r="46" spans="4:4" ht="12.75" x14ac:dyDescent="0.2">
      <c r="D46" t="s">
        <v>116</v>
      </c>
    </row>
    <row r="47" spans="4:4" ht="12.75" x14ac:dyDescent="0.2">
      <c r="D47" t="s">
        <v>117</v>
      </c>
    </row>
    <row r="48" spans="4:4" ht="12.75" x14ac:dyDescent="0.2">
      <c r="D48" t="s">
        <v>118</v>
      </c>
    </row>
    <row r="49" spans="4:4" ht="12.75" x14ac:dyDescent="0.2">
      <c r="D49" t="s">
        <v>119</v>
      </c>
    </row>
    <row r="50" spans="4:4" ht="12.75" x14ac:dyDescent="0.2">
      <c r="D50" t="s">
        <v>120</v>
      </c>
    </row>
    <row r="51" spans="4:4" ht="12.75" x14ac:dyDescent="0.2">
      <c r="D51" t="s">
        <v>121</v>
      </c>
    </row>
    <row r="52" spans="4:4" ht="12.75" x14ac:dyDescent="0.2">
      <c r="D52" t="s">
        <v>122</v>
      </c>
    </row>
    <row r="53" spans="4:4" x14ac:dyDescent="0.25">
      <c r="D53" s="13"/>
    </row>
    <row r="54" spans="4:4" x14ac:dyDescent="0.25">
      <c r="D54" s="13"/>
    </row>
    <row r="55" spans="4:4" x14ac:dyDescent="0.25">
      <c r="D55" s="13"/>
    </row>
    <row r="56" spans="4:4" x14ac:dyDescent="0.25">
      <c r="D56" s="13"/>
    </row>
    <row r="57" spans="4:4" x14ac:dyDescent="0.25">
      <c r="D57" s="13"/>
    </row>
    <row r="58" spans="4:4" x14ac:dyDescent="0.25">
      <c r="D58" s="13"/>
    </row>
    <row r="59" spans="4:4" x14ac:dyDescent="0.25">
      <c r="D59" s="13"/>
    </row>
    <row r="60" spans="4:4" x14ac:dyDescent="0.25">
      <c r="D60" s="13"/>
    </row>
    <row r="61" spans="4:4" x14ac:dyDescent="0.25">
      <c r="D61" s="13"/>
    </row>
    <row r="62" spans="4:4" x14ac:dyDescent="0.25">
      <c r="D62" s="13"/>
    </row>
    <row r="63" spans="4:4" x14ac:dyDescent="0.25">
      <c r="D63" s="13"/>
    </row>
    <row r="64" spans="4:4" x14ac:dyDescent="0.25">
      <c r="D64" s="13"/>
    </row>
    <row r="65" spans="4:4" x14ac:dyDescent="0.25">
      <c r="D65" s="13"/>
    </row>
  </sheetData>
  <sheetProtection password="CE28" sheet="1" objects="1" scenarios="1"/>
  <mergeCells count="1">
    <mergeCell ref="B3:C3"/>
  </mergeCells>
  <phoneticPr fontId="0" type="noConversion"/>
  <dataValidations count="4">
    <dataValidation allowBlank="1" showInputMessage="1" showErrorMessage="1" promptTitle="veri" prompt="buradan giriniz.." sqref="C12 C8:C10"/>
    <dataValidation type="list" allowBlank="1" showInputMessage="1" showErrorMessage="1" promptTitle="veri" prompt="buradan giriniz.." sqref="C11">
      <formula1>$E$1:$E$13</formula1>
    </dataValidation>
    <dataValidation type="list" allowBlank="1" showInputMessage="1" showErrorMessage="1" promptTitle="veri" prompt="buradan giriniz.." sqref="C6">
      <formula1>$D$2:$D$52</formula1>
    </dataValidation>
    <dataValidation type="list" allowBlank="1" showInputMessage="1" showErrorMessage="1" promptTitle="veri" prompt="buradan giriniz.." sqref="C7">
      <formula1>#REF!</formula1>
    </dataValidation>
  </dataValidations>
  <pageMargins left="0.59" right="0.17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view="pageBreakPreview" zoomScale="85" zoomScaleNormal="75" zoomScaleSheetLayoutView="85" workbookViewId="0">
      <selection activeCell="B7" sqref="B7"/>
    </sheetView>
  </sheetViews>
  <sheetFormatPr defaultRowHeight="12.75" x14ac:dyDescent="0.2"/>
  <cols>
    <col min="1" max="1" width="3.140625" customWidth="1"/>
    <col min="2" max="2" width="19" customWidth="1"/>
    <col min="3" max="3" width="25.5703125" customWidth="1"/>
    <col min="4" max="4" width="27" customWidth="1"/>
    <col min="5" max="5" width="7.5703125" bestFit="1" customWidth="1"/>
    <col min="6" max="36" width="3.7109375" customWidth="1"/>
    <col min="37" max="37" width="23" customWidth="1"/>
    <col min="38" max="39" width="10.85546875" hidden="1" customWidth="1"/>
  </cols>
  <sheetData>
    <row r="1" spans="1:38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8" ht="16.5" customHeight="1" x14ac:dyDescent="0.2">
      <c r="A2" s="64" t="s">
        <v>63</v>
      </c>
      <c r="B2" s="65"/>
      <c r="C2" s="65"/>
      <c r="D2" s="65"/>
      <c r="E2" s="62" t="str">
        <f>A3</f>
        <v xml:space="preserve"> Fevzi Kılıç Ortaokulu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0"/>
      <c r="AD2" s="60"/>
      <c r="AE2" s="60"/>
      <c r="AF2" s="61"/>
      <c r="AG2" s="54" t="s">
        <v>66</v>
      </c>
      <c r="AH2" s="54"/>
      <c r="AI2" s="54"/>
      <c r="AJ2" s="79">
        <f ca="1">VERİ!$C$10</f>
        <v>2023</v>
      </c>
      <c r="AK2" s="79"/>
    </row>
    <row r="3" spans="1:38" ht="24.75" customHeight="1" x14ac:dyDescent="0.2">
      <c r="A3" s="66" t="str">
        <f>VERİ!$C$6</f>
        <v xml:space="preserve"> Fevzi Kılıç Ortaokulu</v>
      </c>
      <c r="B3" s="67"/>
      <c r="C3" s="67"/>
      <c r="D3" s="67"/>
      <c r="E3" s="57" t="s">
        <v>64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  <c r="AC3" s="55" t="s">
        <v>0</v>
      </c>
      <c r="AD3" s="55"/>
      <c r="AE3" s="55"/>
      <c r="AF3" s="56"/>
      <c r="AG3" s="80" t="str">
        <f>VERİ!$C$11</f>
        <v>KASIM</v>
      </c>
      <c r="AH3" s="80"/>
      <c r="AI3" s="80"/>
      <c r="AJ3" s="80"/>
      <c r="AK3" s="80"/>
    </row>
    <row r="4" spans="1:38" ht="17.25" customHeight="1" x14ac:dyDescent="0.2">
      <c r="A4" s="53" t="s">
        <v>1</v>
      </c>
      <c r="B4" s="68" t="s">
        <v>70</v>
      </c>
      <c r="C4" s="68"/>
      <c r="D4" s="68"/>
      <c r="E4" s="76" t="s">
        <v>5</v>
      </c>
      <c r="F4" s="68" t="s">
        <v>65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81" t="s">
        <v>2</v>
      </c>
    </row>
    <row r="5" spans="1:38" x14ac:dyDescent="0.2">
      <c r="A5" s="53"/>
      <c r="B5" s="42" t="s">
        <v>4</v>
      </c>
      <c r="C5" s="43" t="s">
        <v>3</v>
      </c>
      <c r="D5" s="69" t="s">
        <v>71</v>
      </c>
      <c r="E5" s="77"/>
      <c r="F5" s="45" t="s">
        <v>18</v>
      </c>
      <c r="G5" s="45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25</v>
      </c>
      <c r="N5" s="45" t="s">
        <v>26</v>
      </c>
      <c r="O5" s="45" t="s">
        <v>28</v>
      </c>
      <c r="P5" s="45" t="s">
        <v>29</v>
      </c>
      <c r="Q5" s="45" t="s">
        <v>30</v>
      </c>
      <c r="R5" s="45" t="s">
        <v>31</v>
      </c>
      <c r="S5" s="45" t="s">
        <v>32</v>
      </c>
      <c r="T5" s="45" t="s">
        <v>33</v>
      </c>
      <c r="U5" s="45" t="s">
        <v>34</v>
      </c>
      <c r="V5" s="45" t="s">
        <v>35</v>
      </c>
      <c r="W5" s="45" t="s">
        <v>36</v>
      </c>
      <c r="X5" s="45" t="s">
        <v>37</v>
      </c>
      <c r="Y5" s="45" t="s">
        <v>38</v>
      </c>
      <c r="Z5" s="45" t="s">
        <v>39</v>
      </c>
      <c r="AA5" s="45" t="s">
        <v>40</v>
      </c>
      <c r="AB5" s="45" t="s">
        <v>41</v>
      </c>
      <c r="AC5" s="45" t="s">
        <v>42</v>
      </c>
      <c r="AD5" s="45" t="s">
        <v>43</v>
      </c>
      <c r="AE5" s="45" t="s">
        <v>44</v>
      </c>
      <c r="AF5" s="45" t="s">
        <v>45</v>
      </c>
      <c r="AG5" s="45" t="s">
        <v>46</v>
      </c>
      <c r="AH5" s="45" t="s">
        <v>47</v>
      </c>
      <c r="AI5" s="45" t="s">
        <v>48</v>
      </c>
      <c r="AJ5" s="45" t="s">
        <v>49</v>
      </c>
      <c r="AK5" s="82"/>
    </row>
    <row r="6" spans="1:38" x14ac:dyDescent="0.2">
      <c r="A6" s="53"/>
      <c r="B6" s="42"/>
      <c r="C6" s="43"/>
      <c r="D6" s="70"/>
      <c r="E6" s="78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83"/>
    </row>
    <row r="7" spans="1:38" ht="30" customHeight="1" x14ac:dyDescent="0.2">
      <c r="A7" s="31">
        <v>1</v>
      </c>
      <c r="B7" s="33"/>
      <c r="C7" s="34"/>
      <c r="D7" s="10"/>
      <c r="E7" s="40">
        <f>SUM(F7:AJ7)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1"/>
      <c r="AL7" s="29" t="s">
        <v>67</v>
      </c>
    </row>
    <row r="8" spans="1:38" ht="30" customHeight="1" x14ac:dyDescent="0.2">
      <c r="A8" s="31">
        <v>2</v>
      </c>
      <c r="B8" s="33"/>
      <c r="C8" s="34"/>
      <c r="D8" s="10"/>
      <c r="E8" s="40">
        <f t="shared" ref="E8:E16" si="0">SUM(F8:AJ8)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1"/>
    </row>
    <row r="9" spans="1:38" s="28" customFormat="1" ht="30" customHeight="1" x14ac:dyDescent="0.2">
      <c r="A9" s="35">
        <v>3</v>
      </c>
      <c r="B9" s="33"/>
      <c r="C9" s="34"/>
      <c r="D9" s="10"/>
      <c r="E9" s="40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1"/>
    </row>
    <row r="10" spans="1:38" s="28" customFormat="1" ht="30" customHeight="1" x14ac:dyDescent="0.2">
      <c r="A10" s="35">
        <v>4</v>
      </c>
      <c r="B10" s="33"/>
      <c r="C10" s="34"/>
      <c r="D10" s="10"/>
      <c r="E10" s="40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1"/>
    </row>
    <row r="11" spans="1:38" s="28" customFormat="1" ht="30" customHeight="1" x14ac:dyDescent="0.2">
      <c r="A11" s="35">
        <v>5</v>
      </c>
      <c r="B11" s="33"/>
      <c r="C11" s="34"/>
      <c r="D11" s="10"/>
      <c r="E11" s="4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6"/>
      <c r="AK11" s="27"/>
    </row>
    <row r="12" spans="1:38" s="28" customFormat="1" ht="30" customHeight="1" x14ac:dyDescent="0.2">
      <c r="A12" s="35">
        <v>6</v>
      </c>
      <c r="B12" s="33"/>
      <c r="C12" s="34"/>
      <c r="D12" s="10"/>
      <c r="E12" s="4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26"/>
      <c r="AK12" s="27"/>
    </row>
    <row r="13" spans="1:38" s="28" customFormat="1" ht="30" customHeight="1" x14ac:dyDescent="0.2">
      <c r="A13" s="35">
        <v>7</v>
      </c>
      <c r="B13" s="33"/>
      <c r="C13" s="34"/>
      <c r="D13" s="10"/>
      <c r="E13" s="40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7"/>
    </row>
    <row r="14" spans="1:38" s="28" customFormat="1" ht="30" customHeight="1" x14ac:dyDescent="0.2">
      <c r="A14" s="35">
        <v>8</v>
      </c>
      <c r="B14" s="33"/>
      <c r="C14" s="34"/>
      <c r="D14" s="10"/>
      <c r="E14" s="40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0"/>
      <c r="AJ14" s="30"/>
      <c r="AK14" s="27"/>
    </row>
    <row r="15" spans="1:38" s="28" customFormat="1" ht="30" customHeight="1" x14ac:dyDescent="0.2">
      <c r="A15" s="35">
        <v>9</v>
      </c>
      <c r="B15" s="33"/>
      <c r="C15" s="34"/>
      <c r="D15" s="10"/>
      <c r="E15" s="40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0"/>
      <c r="AJ15" s="30"/>
      <c r="AK15" s="27"/>
    </row>
    <row r="16" spans="1:38" s="28" customFormat="1" ht="30" customHeight="1" x14ac:dyDescent="0.2">
      <c r="A16" s="35">
        <v>10</v>
      </c>
      <c r="B16" s="33"/>
      <c r="C16" s="34"/>
      <c r="D16" s="10"/>
      <c r="E16" s="40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0"/>
      <c r="AJ16" s="30"/>
      <c r="AK16" s="27"/>
    </row>
    <row r="17" spans="2:36" ht="14.25" customHeight="1" x14ac:dyDescent="0.2">
      <c r="B17" s="52" t="s">
        <v>5</v>
      </c>
      <c r="C17" s="52"/>
      <c r="D17" s="52"/>
      <c r="E17" s="12">
        <f>E7+E8+E9+E10+E11+E12+E13</f>
        <v>0</v>
      </c>
    </row>
    <row r="18" spans="2:36" ht="18" customHeight="1" x14ac:dyDescent="0.2">
      <c r="C18" s="2"/>
      <c r="D18" s="32" t="s">
        <v>68</v>
      </c>
      <c r="E18" s="6">
        <f ca="1">VERİ!$C$10</f>
        <v>2023</v>
      </c>
      <c r="F18" s="47" t="str">
        <f>$AG$3</f>
        <v>KASIM</v>
      </c>
      <c r="G18" s="47"/>
      <c r="H18" s="47"/>
      <c r="I18" s="47"/>
      <c r="J18" s="47"/>
      <c r="K18" s="47"/>
      <c r="L18" s="47"/>
      <c r="M18" s="47"/>
      <c r="N18" s="47"/>
      <c r="O18" s="47" t="s">
        <v>6</v>
      </c>
      <c r="P18" s="47"/>
      <c r="Q18" s="47"/>
      <c r="R18" s="47"/>
      <c r="S18" s="48">
        <f>E17</f>
        <v>0</v>
      </c>
      <c r="T18" s="49"/>
      <c r="U18" s="49"/>
      <c r="V18" s="50" t="s">
        <v>69</v>
      </c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2:36" ht="18" customHeight="1" x14ac:dyDescent="0.2">
      <c r="C19" s="2"/>
      <c r="D19" s="21"/>
      <c r="E19" s="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1"/>
      <c r="U19" s="21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2:36" ht="18" customHeight="1" x14ac:dyDescent="0.2">
      <c r="C20" s="2"/>
      <c r="D20" s="38"/>
      <c r="E20" s="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2:36" ht="18" customHeight="1" x14ac:dyDescent="0.2">
      <c r="C21" s="2"/>
      <c r="D21" s="38"/>
      <c r="E21" s="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2:36" ht="18" customHeight="1" x14ac:dyDescent="0.2">
      <c r="C22" s="2"/>
      <c r="D22" s="21"/>
      <c r="E22" s="6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1"/>
      <c r="U22" s="21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ht="18" customHeight="1" x14ac:dyDescent="0.2">
      <c r="C23" s="2"/>
      <c r="D23" s="21"/>
      <c r="E23" s="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1"/>
      <c r="U23" s="21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5" spans="2:36" x14ac:dyDescent="0.2">
      <c r="B25" s="71" t="s">
        <v>9</v>
      </c>
      <c r="C25" s="71"/>
      <c r="D25" s="3"/>
      <c r="AA25" s="71" t="s">
        <v>14</v>
      </c>
      <c r="AB25" s="71"/>
      <c r="AC25" s="71"/>
      <c r="AD25" s="71"/>
      <c r="AE25" s="71"/>
      <c r="AF25" s="71"/>
      <c r="AG25" s="71"/>
    </row>
    <row r="26" spans="2:36" x14ac:dyDescent="0.2">
      <c r="B26" s="3"/>
      <c r="C26" s="3"/>
      <c r="D26" s="3"/>
      <c r="AA26" s="73">
        <f ca="1">VERİ!$C$12</f>
        <v>45189</v>
      </c>
      <c r="AB26" s="74"/>
      <c r="AC26" s="74"/>
      <c r="AD26" s="74"/>
      <c r="AE26" s="74"/>
      <c r="AF26" s="74"/>
      <c r="AG26" s="74"/>
    </row>
    <row r="27" spans="2:36" x14ac:dyDescent="0.2">
      <c r="B27" s="72">
        <f>VERİ!$C$9</f>
        <v>0</v>
      </c>
      <c r="C27" s="72"/>
      <c r="D27" s="4"/>
      <c r="AA27" s="75">
        <f>VERİ!$C$8</f>
        <v>0</v>
      </c>
      <c r="AB27" s="75"/>
      <c r="AC27" s="75"/>
      <c r="AD27" s="75"/>
      <c r="AE27" s="75"/>
      <c r="AF27" s="75"/>
      <c r="AG27" s="75"/>
    </row>
    <row r="28" spans="2:36" x14ac:dyDescent="0.2">
      <c r="B28" s="71" t="s">
        <v>17</v>
      </c>
      <c r="C28" s="71"/>
      <c r="D28" s="5"/>
      <c r="AA28" s="71" t="s">
        <v>17</v>
      </c>
      <c r="AB28" s="71"/>
      <c r="AC28" s="71"/>
      <c r="AD28" s="71"/>
      <c r="AE28" s="71"/>
      <c r="AF28" s="71"/>
      <c r="AG28" s="71"/>
    </row>
  </sheetData>
  <sheetProtection password="CE28" sheet="1" objects="1" scenarios="1"/>
  <mergeCells count="61">
    <mergeCell ref="E4:E6"/>
    <mergeCell ref="AJ2:AK2"/>
    <mergeCell ref="AG3:AK3"/>
    <mergeCell ref="AA5:AA6"/>
    <mergeCell ref="AB5:AB6"/>
    <mergeCell ref="F4:AJ4"/>
    <mergeCell ref="F5:F6"/>
    <mergeCell ref="T5:T6"/>
    <mergeCell ref="U5:U6"/>
    <mergeCell ref="V5:V6"/>
    <mergeCell ref="AK4:AK6"/>
    <mergeCell ref="Z5:Z6"/>
    <mergeCell ref="AG5:AG6"/>
    <mergeCell ref="AH5:AH6"/>
    <mergeCell ref="AC5:AC6"/>
    <mergeCell ref="AD5:AD6"/>
    <mergeCell ref="S5:S6"/>
    <mergeCell ref="R5:R6"/>
    <mergeCell ref="N5:N6"/>
    <mergeCell ref="O5:O6"/>
    <mergeCell ref="P5:P6"/>
    <mergeCell ref="Q5:Q6"/>
    <mergeCell ref="AA28:AG28"/>
    <mergeCell ref="B25:C25"/>
    <mergeCell ref="B27:C27"/>
    <mergeCell ref="B28:C28"/>
    <mergeCell ref="AA26:AG26"/>
    <mergeCell ref="AA25:AG25"/>
    <mergeCell ref="AA27:AG27"/>
    <mergeCell ref="B17:D17"/>
    <mergeCell ref="A4:A6"/>
    <mergeCell ref="AG2:AI2"/>
    <mergeCell ref="AC3:AF3"/>
    <mergeCell ref="E3:AB3"/>
    <mergeCell ref="AC2:AF2"/>
    <mergeCell ref="E2:AB2"/>
    <mergeCell ref="A2:D2"/>
    <mergeCell ref="A3:D3"/>
    <mergeCell ref="B4:D4"/>
    <mergeCell ref="D5:D6"/>
    <mergeCell ref="J5:J6"/>
    <mergeCell ref="K5:K6"/>
    <mergeCell ref="L5:L6"/>
    <mergeCell ref="G5:G6"/>
    <mergeCell ref="H5:H6"/>
    <mergeCell ref="B5:B6"/>
    <mergeCell ref="C5:C6"/>
    <mergeCell ref="A1:AK1"/>
    <mergeCell ref="X5:X6"/>
    <mergeCell ref="F18:N18"/>
    <mergeCell ref="O18:R18"/>
    <mergeCell ref="S18:U18"/>
    <mergeCell ref="V18:AJ18"/>
    <mergeCell ref="I5:I6"/>
    <mergeCell ref="AI5:AI6"/>
    <mergeCell ref="AJ5:AJ6"/>
    <mergeCell ref="M5:M6"/>
    <mergeCell ref="AE5:AE6"/>
    <mergeCell ref="AF5:AF6"/>
    <mergeCell ref="Y5:Y6"/>
    <mergeCell ref="W5:W6"/>
  </mergeCells>
  <phoneticPr fontId="0" type="noConversion"/>
  <dataValidations count="3">
    <dataValidation type="decimal" allowBlank="1" showInputMessage="1" showErrorMessage="1" errorTitle="HATA" error="en az 1 en çok 1" sqref="J7:AJ13 J14:AI16 F7:I16">
      <formula1>1</formula1>
      <formula2>1</formula2>
    </dataValidation>
    <dataValidation type="decimal" allowBlank="1" showInputMessage="1" showErrorMessage="1" errorTitle="HATA" error="en az 1 en çok 12" sqref="AJ14:AJ16">
      <formula1>1</formula1>
      <formula2>1</formula2>
    </dataValidation>
    <dataValidation type="textLength" allowBlank="1" showInputMessage="1" showErrorMessage="1" errorTitle="hata" error="T.C. no 11 hane olmalıdır." sqref="B7:B16">
      <formula1>11</formula1>
      <formula2>11</formula2>
    </dataValidation>
  </dataValidations>
  <pageMargins left="1" right="0.17" top="0.28999999999999998" bottom="0.24" header="0.23" footer="0.16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VERİ</vt:lpstr>
      <vt:lpstr>PUANTAJ</vt:lpstr>
      <vt:lpstr>PUANTAJ!Yazdırma_Alanı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Sakarya</cp:lastModifiedBy>
  <cp:lastPrinted>2019-10-02T09:42:09Z</cp:lastPrinted>
  <dcterms:created xsi:type="dcterms:W3CDTF">1999-05-26T11:21:22Z</dcterms:created>
  <dcterms:modified xsi:type="dcterms:W3CDTF">2023-09-20T13:30:02Z</dcterms:modified>
</cp:coreProperties>
</file>